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_LAP_\Box Sync\2020\Tranparencia\3ER TRIM 2020\Trasp Mpal\Inf Presupuestaria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<sst xmlns="http://schemas.openxmlformats.org/spreadsheetml/2006/main" count="45" uniqueCount="37">
  <si>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</si>
  <si>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</si>
  <si>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</si>
  <si>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</si>
  <si>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</si>
  <si>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</si>
  <si>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</si>
  <si>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</si>
  <si>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</si>
  <si>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</si>
  <si>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</si>
  <si>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</si>
  <si>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</si>
  <si>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</si>
  <si>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</si>
  <si>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</si>
  <si>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</si>
  <si>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</si>
  <si>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</si>
  <si>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</si>
  <si>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</si>
  <si>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</si>
  <si>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</si>
  <si>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</si>
  <si>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</si>
  <si>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</si>
  <si>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</si>
  <si>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</si>
  <si>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</si>
  <si>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</si>
  <si>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</si>
  <si>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</si>
  <si>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</si>
  <si>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</si>
  <si>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</si>
  <si>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</si>
  <si>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COMONFORT, GTO.
Flujo de Fondos
DEL 1 DE ENERO AL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</si>
</sst>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11" xfId="1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723900</xdr:colOff>
      <xdr:row>0</xdr:row>
      <xdr:rowOff>57150</xdr:rowOff>
    </xdr:from>
    <xdr:ext cx="638175" cy="428625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580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57150</xdr:colOff>
      <xdr:row>0</xdr:row>
      <xdr:rowOff>28575</xdr:rowOff>
    </xdr:from>
    <xdr:ext cx="51435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514350" cy="419100"/>
        </a:xfrm>
        <a:prstGeom prst="rect">
          <a:avLst/>
        </a:prstGeom>
      </xdr:spPr>
    </xdr:pic>
    <xdr:clientData/>
  </xdr:oneCellAnchor>
  <xdr:twoCellAnchor editAs="oneCell">
    <xdr:from>
      <xdr:col>1</xdr:col>
      <xdr:colOff>1257300</xdr:colOff>
      <xdr:row>44</xdr:row>
      <xdr:rowOff>83820</xdr:rowOff>
    </xdr:from>
    <xdr:to>
      <xdr:col>4</xdr:col>
      <xdr:colOff>281940</xdr:colOff>
      <xdr:row>46</xdr:row>
      <xdr:rowOff>68580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1440180" y="6416040"/>
          <a:ext cx="5044440" cy="24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view="pageBreakPreview" zoomScaleNormal="100" zoomScaleSheetLayoutView="100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17780204.190000001</v>
      </c>
      <c r="D3" s="3">
        <f t="shared" ref="D3:E3" si="0">SUM(D4:D13)</f>
        <v>13800593.090000002</v>
      </c>
      <c r="E3" s="4">
        <f t="shared" si="0"/>
        <v>13800593.090000002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50015</v>
      </c>
      <c r="D8" s="6">
        <v>79046.86</v>
      </c>
      <c r="E8" s="7">
        <v>79046.86</v>
      </c>
    </row>
    <row r="9" spans="1:5" x14ac:dyDescent="0.2">
      <c r="A9" s="5"/>
      <c r="B9" s="14" t="s">
        <v>6</v>
      </c>
      <c r="C9" s="6">
        <v>90000</v>
      </c>
      <c r="D9" s="6">
        <v>109857.28</v>
      </c>
      <c r="E9" s="7">
        <v>109857.28</v>
      </c>
    </row>
    <row r="10" spans="1:5" x14ac:dyDescent="0.2">
      <c r="A10" s="5"/>
      <c r="B10" s="14" t="s">
        <v>7</v>
      </c>
      <c r="C10" s="6">
        <v>1343494.2</v>
      </c>
      <c r="D10" s="6">
        <v>582829.5</v>
      </c>
      <c r="E10" s="7">
        <v>582829.5</v>
      </c>
    </row>
    <row r="11" spans="1:5" x14ac:dyDescent="0.2">
      <c r="A11" s="5"/>
      <c r="B11" s="14" t="s">
        <v>8</v>
      </c>
      <c r="C11" s="6">
        <v>440600</v>
      </c>
      <c r="D11" s="6">
        <v>297831.90000000002</v>
      </c>
      <c r="E11" s="7">
        <v>297831.90000000002</v>
      </c>
    </row>
    <row r="12" spans="1:5" x14ac:dyDescent="0.2">
      <c r="A12" s="5"/>
      <c r="B12" s="14" t="s">
        <v>9</v>
      </c>
      <c r="C12" s="6">
        <v>15856094.99</v>
      </c>
      <c r="D12" s="6">
        <v>11825916.24</v>
      </c>
      <c r="E12" s="7">
        <v>11825916.24</v>
      </c>
    </row>
    <row r="13" spans="1:5" x14ac:dyDescent="0.2">
      <c r="A13" s="8"/>
      <c r="B13" s="14" t="s">
        <v>10</v>
      </c>
      <c r="C13" s="6">
        <v>0</v>
      </c>
      <c r="D13" s="6">
        <v>905111.31</v>
      </c>
      <c r="E13" s="7">
        <v>905111.31</v>
      </c>
    </row>
    <row r="14" spans="1:5" x14ac:dyDescent="0.2">
      <c r="A14" s="18" t="s">
        <v>11</v>
      </c>
      <c r="B14" s="2"/>
      <c r="C14" s="9">
        <f>SUM(C15:C23)</f>
        <v>17780204.189999998</v>
      </c>
      <c r="D14" s="9">
        <f t="shared" ref="D14:E14" si="1">SUM(D15:D23)</f>
        <v>9435545.959999999</v>
      </c>
      <c r="E14" s="10">
        <f t="shared" si="1"/>
        <v>9435545.959999999</v>
      </c>
    </row>
    <row r="15" spans="1:5" x14ac:dyDescent="0.2">
      <c r="A15" s="5"/>
      <c r="B15" s="14" t="s">
        <v>12</v>
      </c>
      <c r="C15" s="6">
        <v>13904100.630000001</v>
      </c>
      <c r="D15" s="6">
        <v>7778978.0700000003</v>
      </c>
      <c r="E15" s="7">
        <v>7778978.0700000003</v>
      </c>
    </row>
    <row r="16" spans="1:5" x14ac:dyDescent="0.2">
      <c r="A16" s="5"/>
      <c r="B16" s="14" t="s">
        <v>13</v>
      </c>
      <c r="C16" s="6">
        <v>1089481.8600000001</v>
      </c>
      <c r="D16" s="6">
        <v>452352.96</v>
      </c>
      <c r="E16" s="7">
        <v>452352.96</v>
      </c>
    </row>
    <row r="17" spans="1:5" x14ac:dyDescent="0.2">
      <c r="A17" s="5"/>
      <c r="B17" s="14" t="s">
        <v>14</v>
      </c>
      <c r="C17" s="6">
        <v>1898565.21</v>
      </c>
      <c r="D17" s="6">
        <v>665073.64</v>
      </c>
      <c r="E17" s="7">
        <v>665073.64</v>
      </c>
    </row>
    <row r="18" spans="1:5" x14ac:dyDescent="0.2">
      <c r="A18" s="5"/>
      <c r="B18" s="14" t="s">
        <v>9</v>
      </c>
      <c r="C18" s="6">
        <v>628056.49</v>
      </c>
      <c r="D18" s="6">
        <v>383040.29</v>
      </c>
      <c r="E18" s="7">
        <v>383040.29</v>
      </c>
    </row>
    <row r="19" spans="1:5" x14ac:dyDescent="0.2">
      <c r="A19" s="5"/>
      <c r="B19" s="14" t="s">
        <v>15</v>
      </c>
      <c r="C19" s="6">
        <v>260000</v>
      </c>
      <c r="D19" s="6">
        <v>156101</v>
      </c>
      <c r="E19" s="7">
        <v>156101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4365047.1300000027</v>
      </c>
      <c r="E24" s="13">
        <f>E3-E14</f>
        <v>4365047.1300000027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4365047.13</v>
      </c>
      <c r="E28" s="21">
        <f>SUM(E29:E35)</f>
        <v>4365047.13</v>
      </c>
    </row>
    <row r="29" spans="1:5" x14ac:dyDescent="0.2">
      <c r="A29" s="5"/>
      <c r="B29" s="14" t="s">
        <v>26</v>
      </c>
      <c r="C29" s="22">
        <v>0</v>
      </c>
      <c r="D29" s="22">
        <v>264472.59000000003</v>
      </c>
      <c r="E29" s="23">
        <v>264472.59000000003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1033625.41</v>
      </c>
      <c r="E32" s="23">
        <v>1033625.41</v>
      </c>
    </row>
    <row r="33" spans="1:5" x14ac:dyDescent="0.2">
      <c r="A33" s="5"/>
      <c r="B33" s="14" t="s">
        <v>30</v>
      </c>
      <c r="C33" s="22">
        <v>0</v>
      </c>
      <c r="D33" s="22">
        <v>3066949.13</v>
      </c>
      <c r="E33" s="23">
        <v>3066949.13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4365047.13</v>
      </c>
      <c r="E40" s="13">
        <f>E28+E36</f>
        <v>4365047.13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DIF_LAP_</cp:lastModifiedBy>
  <cp:lastPrinted>2020-10-24T17:04:05Z</cp:lastPrinted>
  <dcterms:created xsi:type="dcterms:W3CDTF">2017-12-20T04:54:53Z</dcterms:created>
  <dcterms:modified xsi:type="dcterms:W3CDTF">2020-10-26T20:25:24Z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